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A4B5162D-C13B-EE43-B3F1-02E9844E9552}" xr6:coauthVersionLast="47" xr6:coauthVersionMax="47" xr10:uidLastSave="{00000000-0000-0000-0000-000000000000}"/>
  <bookViews>
    <workbookView xWindow="18800" yWindow="600" windowWidth="10000" windowHeight="15600" xr2:uid="{89D37B2D-A83C-FD44-8DA6-2BFEA3BAAA07}"/>
  </bookViews>
  <sheets>
    <sheet name="Лист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E4" i="1" s="1"/>
  <c r="A5" i="1"/>
  <c r="E5" i="1" s="1"/>
  <c r="A6" i="1"/>
  <c r="E6" i="1" s="1"/>
  <c r="A7" i="1"/>
  <c r="E7" i="1" s="1"/>
  <c r="A8" i="1"/>
  <c r="A3" i="1"/>
  <c r="E3" i="1" s="1"/>
  <c r="E8" i="1"/>
  <c r="C3" i="1" l="1"/>
  <c r="C5" i="1"/>
  <c r="C7" i="1"/>
  <c r="D3" i="1"/>
  <c r="D5" i="1"/>
  <c r="D7" i="1"/>
  <c r="C4" i="1"/>
  <c r="C6" i="1"/>
  <c r="C8" i="1"/>
  <c r="D4" i="1"/>
  <c r="D6" i="1"/>
  <c r="D8" i="1"/>
</calcChain>
</file>

<file path=xl/sharedStrings.xml><?xml version="1.0" encoding="utf-8"?>
<sst xmlns="http://schemas.openxmlformats.org/spreadsheetml/2006/main" count="5" uniqueCount="5">
  <si>
    <t>№ т.м.</t>
  </si>
  <si>
    <t>РЕГИОН</t>
  </si>
  <si>
    <t>ТОВАРНАЯ ГРУППА</t>
  </si>
  <si>
    <t>НАИМЕНОВАНИЕ УЧАСТНИКА</t>
  </si>
  <si>
    <r>
      <t xml:space="preserve">Реестр участников межрегиональной ярмарки 
по адресу: </t>
    </r>
    <r>
      <rPr>
        <b/>
        <sz val="14"/>
        <rFont val="Times New Roman"/>
        <family val="1"/>
      </rPr>
      <t xml:space="preserve">ЦАО, Б. Николопесковский пер., вл. 8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</si>
</sst>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6"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b/>
      <sz val="14"/>
      <name val="Times New Roman"/>
      <family val="1"/>
    </font>
    <font>
      <sz val="11"/>
      <name val="Calibri1"/>
    </font>
    <font>
      <b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4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4" fillId="0" borderId="0" applyBorder="0">
      <protection locked="0"/>
    </xf>
  </cellStyleXfs>
  <cellXfs count="11">
    <xf numFmtId="0" fontId="0" fillId="0" borderId="0" xfId="0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164" fontId="3" fillId="2" borderId="2" xfId="1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2">
    <cellStyle name="Обычный" xfId="0" builtinId="0"/>
    <cellStyle name="Excel Built-in Normal 1" xfId="1" xr:uid="{CD123D22-A5B0-AF44-8FF3-BD42F82C43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"НМС - Сибирь"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"НМС - Сибирь"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сухофрукты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молочная продукция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мясная гастрономия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мясная гастрономия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Волгоградская область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 / сыры</v>
          </cell>
        </row>
        <row r="89">
          <cell r="A89" t="str">
            <v>6ID9</v>
          </cell>
          <cell r="H89" t="str">
            <v>Тульская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Московская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Волгоградская область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город Москва</v>
          </cell>
          <cell r="I164" t="str">
            <v>ИП Хохлова Н. А.</v>
          </cell>
          <cell r="J164" t="str">
            <v>зона кафе</v>
          </cell>
        </row>
        <row r="165">
          <cell r="A165" t="str">
            <v>12ID1</v>
          </cell>
          <cell r="H165" t="str">
            <v>Смоленская область</v>
          </cell>
          <cell r="I165" t="str">
            <v>ИП Голубева М.В.</v>
          </cell>
          <cell r="J165" t="str">
            <v>кондитерские изделия</v>
          </cell>
        </row>
        <row r="166">
          <cell r="A166" t="str">
            <v>12ID2</v>
          </cell>
          <cell r="H166" t="str">
            <v>Смоленская область</v>
          </cell>
          <cell r="I166" t="str">
            <v>ИП Голубева М.В.</v>
          </cell>
          <cell r="J166" t="str">
            <v>кондитерские изделия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Смоленская область</v>
          </cell>
          <cell r="I168" t="str">
            <v>ИП Голубева М.В.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Смоленская область</v>
          </cell>
          <cell r="I169" t="str">
            <v>ИП Голубева М.В.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Смоленская область</v>
          </cell>
          <cell r="I172" t="str">
            <v>ИП Голубева М.В.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Смоленская область</v>
          </cell>
          <cell r="I177" t="str">
            <v>ИП Голубева М.В.</v>
          </cell>
          <cell r="J177" t="str">
            <v>сыры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Тверская область</v>
          </cell>
          <cell r="I227" t="str">
            <v>ИП Глава К(Ф)Х Игнаткина А. Ю.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Волгоградская область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Волгоградская область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Дренев А. В.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Дренев А. В.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Дренев А. В.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Дренев А. В.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ожидается заезд участника</v>
          </cell>
          <cell r="I310" t="str">
            <v>свободное место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ожидается заезд участника</v>
          </cell>
          <cell r="I311" t="str">
            <v>свободное место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ожидается заезд участника</v>
          </cell>
          <cell r="I315" t="str">
            <v>свободное место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ожидается заезд участника</v>
          </cell>
          <cell r="I318" t="str">
            <v>свободное место</v>
          </cell>
          <cell r="J318" t="str">
            <v>молочная продукция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ожидается заезд участника</v>
          </cell>
          <cell r="I357" t="str">
            <v>свободное место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Волгоградская область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ожидается заезд участника</v>
          </cell>
          <cell r="I397" t="str">
            <v>свободное место</v>
          </cell>
          <cell r="J397" t="str">
            <v>мясная гастрономия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ожидается заезд участника</v>
          </cell>
          <cell r="I400" t="str">
            <v>свободное место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 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сухофрукты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сухофрукты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бакалея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сухофрукты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сухофрукты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Дренев А. В.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Дренев А. В.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Дренев А. В.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Дренев А. В.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бакалея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бакалея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Волгоградская область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Волгоградская область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Белгородская область</v>
          </cell>
          <cell r="I967" t="str">
            <v>СССПК  "Альянс Фермервест"</v>
          </cell>
          <cell r="J967" t="str">
            <v>полуфабрикаты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"Ферма Групп"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ожидается заезд участника</v>
          </cell>
          <cell r="I1039" t="str">
            <v>свободное место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Чувашская Республика</v>
          </cell>
          <cell r="I1061" t="str">
            <v>ИП Краснова О. Н.</v>
          </cell>
          <cell r="J1061" t="str">
            <v>кондитерские изделия</v>
          </cell>
        </row>
        <row r="1062">
          <cell r="A1062" t="str">
            <v>50ID23</v>
          </cell>
          <cell r="H1062" t="str">
            <v>Чувашская Республика</v>
          </cell>
          <cell r="I1062" t="str">
            <v>ИП Краснова О. Н.</v>
          </cell>
          <cell r="J1062" t="str">
            <v>кондитерские изделия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Волгоградская область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 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 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 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ожидается заезд участника</v>
          </cell>
          <cell r="I1429" t="str">
            <v>свободное место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ожидается заезд участника</v>
          </cell>
          <cell r="I1430" t="str">
            <v>свободное место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ожидается заезд участника</v>
          </cell>
          <cell r="I1431" t="str">
            <v>свободное место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ожидается заезд участника</v>
          </cell>
          <cell r="I1432" t="str">
            <v>свободное место</v>
          </cell>
          <cell r="J1432" t="str">
            <v>овощи и фрукты</v>
          </cell>
        </row>
        <row r="1433">
          <cell r="A1433" t="str">
            <v>69ID5</v>
          </cell>
          <cell r="H1433" t="str">
            <v>ожидается заезд участника</v>
          </cell>
          <cell r="I1433" t="str">
            <v>свободное место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ожидается заезд участника</v>
          </cell>
          <cell r="I1438" t="str">
            <v>свободное место</v>
          </cell>
          <cell r="J1438" t="str">
            <v>мясо молочная продукция</v>
          </cell>
        </row>
        <row r="1439">
          <cell r="A1439" t="str">
            <v>69ID11</v>
          </cell>
          <cell r="H1439" t="str">
            <v>ожидается заезд участника</v>
          </cell>
          <cell r="I1439" t="str">
            <v>свободное место</v>
          </cell>
          <cell r="J1439" t="str">
            <v>мясо молочная продукция</v>
          </cell>
        </row>
        <row r="1440">
          <cell r="A1440" t="str">
            <v>69ID12</v>
          </cell>
          <cell r="H1440" t="str">
            <v>ожидается заезд участника</v>
          </cell>
          <cell r="I1440" t="str">
            <v>свободное место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ожидается заезд участника</v>
          </cell>
          <cell r="I1441" t="str">
            <v>свободное место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ожидается заезд участника</v>
          </cell>
          <cell r="I1445" t="str">
            <v>свободное место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ожидается заезд участника</v>
          </cell>
          <cell r="I1446" t="str">
            <v>свободное место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ожидается заезд участника</v>
          </cell>
          <cell r="I1447" t="str">
            <v>свободное место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ожидается заезд участника</v>
          </cell>
          <cell r="I1448" t="str">
            <v>свободное место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ожидается заезд участника</v>
          </cell>
          <cell r="I1449" t="str">
            <v>свободное место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ожидается заезд участника</v>
          </cell>
          <cell r="I1450" t="str">
            <v>свободное место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ожидается заезд участника</v>
          </cell>
          <cell r="I1455" t="str">
            <v>свободное место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ЛПХ 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ожидается заезд участника</v>
          </cell>
          <cell r="I1457" t="str">
            <v>свободное место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ожидается заезд участника</v>
          </cell>
          <cell r="I1458" t="str">
            <v>свободное место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F074A-38E8-0A4D-BE7F-A40DD0685526}">
  <dimension ref="A1:E8"/>
  <sheetViews>
    <sheetView tabSelected="1" topLeftCell="B1" workbookViewId="0">
      <selection activeCell="E13" sqref="E13"/>
    </sheetView>
  </sheetViews>
  <sheetFormatPr baseColWidth="10" defaultColWidth="9.1640625" defaultRowHeight="19"/>
  <cols>
    <col min="1" max="1" width="6.83203125" style="1" hidden="1" customWidth="1"/>
    <col min="2" max="2" width="6.5" style="1" customWidth="1"/>
    <col min="3" max="3" width="32.1640625" style="1" customWidth="1"/>
    <col min="4" max="4" width="39.5" style="1" customWidth="1"/>
    <col min="5" max="5" width="43.33203125" style="1" bestFit="1" customWidth="1"/>
    <col min="6" max="16384" width="9.1640625" style="1"/>
  </cols>
  <sheetData>
    <row r="1" spans="1:5" ht="45" customHeight="1">
      <c r="B1" s="9" t="s">
        <v>4</v>
      </c>
      <c r="C1" s="10"/>
      <c r="D1" s="10"/>
      <c r="E1" s="10"/>
    </row>
    <row r="2" spans="1:5" s="2" customFormat="1" ht="38">
      <c r="B2" s="3" t="s">
        <v>0</v>
      </c>
      <c r="C2" s="4" t="s">
        <v>1</v>
      </c>
      <c r="D2" s="5" t="s">
        <v>2</v>
      </c>
      <c r="E2" s="4" t="s">
        <v>3</v>
      </c>
    </row>
    <row r="3" spans="1:5" ht="20">
      <c r="A3" s="6" t="str">
        <f>"1ID"&amp;B3</f>
        <v>1ID1</v>
      </c>
      <c r="B3" s="7">
        <v>1</v>
      </c>
      <c r="C3" s="8" t="str">
        <f>_xlfn.XLOOKUP($A3,[1]реестр!$A:$A,[1]реестр!$H:$H)</f>
        <v>Московская область</v>
      </c>
      <c r="D3" s="8" t="str">
        <f>_xlfn.XLOOKUP($A3,[1]реестр!$A:$A,[1]реестр!$J:$J)</f>
        <v>кондитерские изделия</v>
      </c>
      <c r="E3" s="8" t="str">
        <f>_xlfn.XLOOKUP($A3,[1]реестр!$A:$A,[1]реестр!$I:$I)</f>
        <v>ИП Петропавловская Н. Т.</v>
      </c>
    </row>
    <row r="4" spans="1:5" ht="20">
      <c r="A4" s="6" t="str">
        <f t="shared" ref="A4:A8" si="0">"1ID"&amp;B4</f>
        <v>1ID2</v>
      </c>
      <c r="B4" s="7">
        <v>2</v>
      </c>
      <c r="C4" s="8" t="str">
        <f>_xlfn.XLOOKUP($A4,[1]реестр!$A:$A,[1]реестр!$H:$H)</f>
        <v>Республика Крым</v>
      </c>
      <c r="D4" s="8" t="str">
        <f>_xlfn.XLOOKUP($A4,[1]реестр!$A:$A,[1]реестр!$J:$J)</f>
        <v>бакалея</v>
      </c>
      <c r="E4" s="8" t="str">
        <f>_xlfn.XLOOKUP($A4,[1]реестр!$A:$A,[1]реестр!$I:$I)</f>
        <v>ООО "ИМЭ"</v>
      </c>
    </row>
    <row r="5" spans="1:5" ht="20">
      <c r="A5" s="6" t="str">
        <f t="shared" si="0"/>
        <v>1ID3</v>
      </c>
      <c r="B5" s="7">
        <v>3</v>
      </c>
      <c r="C5" s="8" t="str">
        <f>_xlfn.XLOOKUP($A5,[1]реестр!$A:$A,[1]реестр!$H:$H)</f>
        <v>Республика Алтай</v>
      </c>
      <c r="D5" s="8" t="str">
        <f>_xlfn.XLOOKUP($A5,[1]реестр!$A:$A,[1]реестр!$J:$J)</f>
        <v>бакалея</v>
      </c>
      <c r="E5" s="8" t="str">
        <f>_xlfn.XLOOKUP($A5,[1]реестр!$A:$A,[1]реестр!$I:$I)</f>
        <v>ИП Петропавловская Н. Т.</v>
      </c>
    </row>
    <row r="6" spans="1:5" ht="20">
      <c r="A6" s="6" t="str">
        <f t="shared" si="0"/>
        <v>1ID4</v>
      </c>
      <c r="B6" s="7">
        <v>4</v>
      </c>
      <c r="C6" s="8" t="str">
        <f>_xlfn.XLOOKUP($A6,[1]реестр!$A:$A,[1]реестр!$H:$H)</f>
        <v>Республика Крым</v>
      </c>
      <c r="D6" s="8" t="str">
        <f>_xlfn.XLOOKUP($A6,[1]реестр!$A:$A,[1]реестр!$J:$J)</f>
        <v>сыры</v>
      </c>
      <c r="E6" s="8" t="str">
        <f>_xlfn.XLOOKUP($A6,[1]реестр!$A:$A,[1]реестр!$I:$I)</f>
        <v>ООО "ИМЭ"</v>
      </c>
    </row>
    <row r="7" spans="1:5" ht="20">
      <c r="A7" s="6" t="str">
        <f t="shared" si="0"/>
        <v>1ID5</v>
      </c>
      <c r="B7" s="7">
        <v>5</v>
      </c>
      <c r="C7" s="8" t="str">
        <f>_xlfn.XLOOKUP($A7,[1]реестр!$A:$A,[1]реестр!$H:$H)</f>
        <v>Республика Мордовия</v>
      </c>
      <c r="D7" s="8" t="str">
        <f>_xlfn.XLOOKUP($A7,[1]реестр!$A:$A,[1]реестр!$J:$J)</f>
        <v>колбасные изделия</v>
      </c>
      <c r="E7" s="8" t="str">
        <f>_xlfn.XLOOKUP($A7,[1]реестр!$A:$A,[1]реестр!$I:$I)</f>
        <v>ООО "ИМЭ"</v>
      </c>
    </row>
    <row r="8" spans="1:5" ht="20">
      <c r="A8" s="6" t="str">
        <f t="shared" si="0"/>
        <v>1ID6</v>
      </c>
      <c r="B8" s="7">
        <v>6</v>
      </c>
      <c r="C8" s="8" t="str">
        <f>_xlfn.XLOOKUP($A8,[1]реестр!$A:$A,[1]реестр!$H:$H)</f>
        <v>Московская область</v>
      </c>
      <c r="D8" s="8" t="str">
        <f>_xlfn.XLOOKUP($A8,[1]реестр!$A:$A,[1]реестр!$J:$J)</f>
        <v>полуфабрикаты</v>
      </c>
      <c r="E8" s="8" t="str">
        <f>_xlfn.XLOOKUP($A8,[1]реестр!$A:$A,[1]реестр!$I:$I)</f>
        <v>ООО "Профит"</v>
      </c>
    </row>
  </sheetData>
  <mergeCells count="1">
    <mergeCell ref="B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Ерошова</dc:creator>
  <cp:lastModifiedBy>Microsoft Office User</cp:lastModifiedBy>
  <dcterms:created xsi:type="dcterms:W3CDTF">2026-01-30T08:40:42Z</dcterms:created>
  <dcterms:modified xsi:type="dcterms:W3CDTF">2026-02-02T13:47:30Z</dcterms:modified>
</cp:coreProperties>
</file>